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>
    <definedName name="_xlnm.Print_Titles" localSheetId="0">'Общая'!$7:$7</definedName>
  </definedNames>
  <calcPr fullCalcOnLoad="1"/>
</workbook>
</file>

<file path=xl/sharedStrings.xml><?xml version="1.0" encoding="utf-8"?>
<sst xmlns="http://schemas.openxmlformats.org/spreadsheetml/2006/main" count="97" uniqueCount="97">
  <si>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</si>
  <si>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</si>
  <si>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</si>
  <si>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</si>
  <si>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</si>
  <si>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</si>
  <si>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</si>
  <si>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Субвенции бюджетам субъектов  Российской Федерации и муниципальных образований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</si>
  <si>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</si>
  <si>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</si>
  <si>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</si>
  <si>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</si>
  <si>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</si>
  <si>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</si>
  <si>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</si>
  <si>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</si>
  <si>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</si>
  <si>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</si>
  <si>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</si>
  <si>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</si>
  <si>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</si>
  <si>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</si>
  <si>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</si>
  <si>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</si>
  <si>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</si>
  <si>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</si>
  <si>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</si>
  <si>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1 11 05 035 10 0000 120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</si>
  <si>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</si>
  <si>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</si>
  <si>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</si>
  <si>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</si>
  <si>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</si>
  <si>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</si>
  <si>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</si>
  <si>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</si>
  <si>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</si>
  <si>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2 02 01000 00 0000 151</t>
  </si>
  <si>
    <t>2 02 02000 00 0000 151</t>
  </si>
  <si>
    <t>2 02 03000 00 0000 151</t>
  </si>
  <si>
    <t>2 02 03015 10 0000 151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</si>
  <si>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</si>
  <si>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</si>
  <si>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1 08 04020 01 1000 110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</si>
  <si>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</si>
  <si>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</si>
  <si>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</si>
  <si>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</si>
  <si>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</si>
  <si>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</si>
  <si>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2 02 02999 10 7039 151</t>
  </si>
  <si>
    <t>2 02 02999 10 7023 151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</si>
  <si>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</si>
  <si>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</si>
  <si>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</si>
  <si>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Поступление доходов в бюджет муниципального образования  поселок Иванищи (сельское поселение)  в 2015 году</t>
  </si>
  <si>
    <t>2 02 04000 00 0000 151</t>
  </si>
  <si>
    <t>Иные межбюджетные трансферты</t>
  </si>
  <si>
    <t>2 02 04999 10 8044 151</t>
  </si>
  <si>
    <t>2 02 04014 10 8049 151</t>
  </si>
  <si>
    <t>Приложение 1 к решению</t>
  </si>
  <si>
    <t>2 02 01001 10 0000 151</t>
  </si>
  <si>
    <t>1 06 06033 10 0000 110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</si>
  <si>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</si>
  <si>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</si>
  <si>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</si>
  <si>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</si>
  <si>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</si>
  <si>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</si>
  <si>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</si>
  <si>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</si>
  <si>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</si>
  <si>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</si>
  <si>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1 01 02030 01 0000 110</t>
  </si>
  <si>
    <t>Налог на доходы физических лиц с доходов, полученных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</si>
  <si>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</si>
  <si>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1 06 06030 03 0000 110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</si>
  <si>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</si>
  <si>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</si>
  <si>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</si>
  <si>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</si>
  <si>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</si>
  <si>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</si>
  <si>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114 02000 00 0000 000</t>
  </si>
  <si>
    <t>2 07 05000 00 0000 180</t>
  </si>
  <si>
    <t>Прочие безвозмездные поступления</t>
  </si>
  <si>
    <t>2 07 05030 10 0000 180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</si>
  <si>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</si>
  <si>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</si>
  <si>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</si>
  <si>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Прочие безвозмездные поступления в бюджеты сельских поселений</t>
  </si>
  <si>
    <t>от 28.05.2015  № 260</t>
  </si>
  <si>
    <t>Прочие межбюджетные трансферты передаваемые бюджетам сельских поселений на сбалансированность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</si>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</sst>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/>
    </xf>
    <xf numFmtId="170" fontId="2" fillId="0" borderId="1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/>
    </xf>
    <xf numFmtId="170" fontId="2" fillId="0" borderId="11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170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12" xfId="0" applyFont="1" applyBorder="1" applyAlignment="1">
      <alignment horizontal="left" vertical="top"/>
    </xf>
    <xf numFmtId="170" fontId="2" fillId="0" borderId="12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shrinkToFi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90" zoomScaleSheetLayoutView="90" workbookViewId="0" topLeftCell="A43">
      <selection activeCell="B51" sqref="B51"/>
    </sheetView>
  </sheetViews>
  <sheetFormatPr defaultColWidth="9.125" defaultRowHeight="12.75"/>
  <cols>
    <col min="1" max="1" width="23.875" style="18" customWidth="1"/>
    <col min="2" max="2" width="67.875" style="18" customWidth="1"/>
    <col min="3" max="3" width="13.625" style="19" customWidth="1"/>
    <col min="4" max="16384" width="9.125" style="8" customWidth="1"/>
  </cols>
  <sheetData>
    <row r="1" spans="1:3" ht="15.75">
      <c r="A1" s="7"/>
      <c r="B1" s="42" t="s">
        <v>60</v>
      </c>
      <c r="C1" s="42"/>
    </row>
    <row r="2" spans="1:3" ht="15.75">
      <c r="A2" s="7"/>
      <c r="B2" s="42" t="s">
        <v>13</v>
      </c>
      <c r="C2" s="42"/>
    </row>
    <row r="3" spans="1:3" ht="15.75">
      <c r="A3" s="7"/>
      <c r="B3" s="43" t="s">
        <v>91</v>
      </c>
      <c r="C3" s="43"/>
    </row>
    <row r="4" spans="1:3" ht="24.75" customHeight="1">
      <c r="A4" s="7"/>
      <c r="B4" s="7"/>
      <c r="C4" s="4"/>
    </row>
    <row r="5" spans="1:3" ht="38.25" customHeight="1">
      <c r="A5" s="41" t="s">
        <v>55</v>
      </c>
      <c r="B5" s="41"/>
      <c r="C5" s="41"/>
    </row>
    <row r="6" spans="1:3" ht="15.75">
      <c r="A6" s="7"/>
      <c r="B6" s="7"/>
      <c r="C6" s="1" t="s">
        <v>6</v>
      </c>
    </row>
    <row r="7" spans="1:3" ht="25.5">
      <c r="A7" s="21" t="s">
        <v>22</v>
      </c>
      <c r="B7" s="21" t="s">
        <v>23</v>
      </c>
      <c r="C7" s="20" t="s">
        <v>24</v>
      </c>
    </row>
    <row r="8" spans="1:3" ht="15.75">
      <c r="A8" s="10" t="s">
        <v>0</v>
      </c>
      <c r="B8" s="9" t="s">
        <v>28</v>
      </c>
      <c r="C8" s="5">
        <f>C9+C13+C21+C24+C28+C31</f>
        <v>1680</v>
      </c>
    </row>
    <row r="9" spans="1:3" ht="15.75">
      <c r="A9" s="10" t="s">
        <v>1</v>
      </c>
      <c r="B9" s="9" t="s">
        <v>11</v>
      </c>
      <c r="C9" s="5">
        <v>525</v>
      </c>
    </row>
    <row r="10" spans="1:3" ht="15.75">
      <c r="A10" s="10" t="s">
        <v>2</v>
      </c>
      <c r="B10" s="9" t="s">
        <v>19</v>
      </c>
      <c r="C10" s="5">
        <v>525</v>
      </c>
    </row>
    <row r="11" spans="1:3" ht="51">
      <c r="A11" s="24" t="s">
        <v>41</v>
      </c>
      <c r="B11" s="12" t="s">
        <v>42</v>
      </c>
      <c r="C11" s="25">
        <v>524</v>
      </c>
    </row>
    <row r="12" spans="1:3" ht="25.5">
      <c r="A12" s="24" t="s">
        <v>73</v>
      </c>
      <c r="B12" s="12" t="s">
        <v>74</v>
      </c>
      <c r="C12" s="25">
        <v>1</v>
      </c>
    </row>
    <row r="13" spans="1:3" ht="15.75">
      <c r="A13" s="10" t="s">
        <v>3</v>
      </c>
      <c r="B13" s="9" t="s">
        <v>12</v>
      </c>
      <c r="C13" s="5">
        <v>1025</v>
      </c>
    </row>
    <row r="14" spans="1:3" ht="15.75">
      <c r="A14" s="11" t="s">
        <v>4</v>
      </c>
      <c r="B14" s="13" t="s">
        <v>16</v>
      </c>
      <c r="C14" s="6">
        <v>53</v>
      </c>
    </row>
    <row r="15" spans="1:3" ht="25.5">
      <c r="A15" s="11" t="s">
        <v>25</v>
      </c>
      <c r="B15" s="13" t="s">
        <v>75</v>
      </c>
      <c r="C15" s="6">
        <v>53</v>
      </c>
    </row>
    <row r="16" spans="1:3" ht="15.75">
      <c r="A16" s="11" t="s">
        <v>5</v>
      </c>
      <c r="B16" s="13" t="s">
        <v>17</v>
      </c>
      <c r="C16" s="6">
        <v>972</v>
      </c>
    </row>
    <row r="17" spans="1:3" ht="15.75">
      <c r="A17" s="11" t="s">
        <v>76</v>
      </c>
      <c r="B17" s="13" t="s">
        <v>63</v>
      </c>
      <c r="C17" s="6">
        <v>650</v>
      </c>
    </row>
    <row r="18" spans="1:3" ht="25.5">
      <c r="A18" s="11" t="s">
        <v>62</v>
      </c>
      <c r="B18" s="13" t="s">
        <v>64</v>
      </c>
      <c r="C18" s="6">
        <v>650</v>
      </c>
    </row>
    <row r="19" spans="1:3" ht="15.75">
      <c r="A19" s="11" t="s">
        <v>65</v>
      </c>
      <c r="B19" s="13" t="s">
        <v>66</v>
      </c>
      <c r="C19" s="6">
        <v>322</v>
      </c>
    </row>
    <row r="20" spans="1:3" ht="29.25" customHeight="1">
      <c r="A20" s="11" t="s">
        <v>67</v>
      </c>
      <c r="B20" s="13" t="s">
        <v>68</v>
      </c>
      <c r="C20" s="6">
        <v>322</v>
      </c>
    </row>
    <row r="21" spans="1:3" ht="15.75">
      <c r="A21" s="10" t="s">
        <v>26</v>
      </c>
      <c r="B21" s="9" t="s">
        <v>29</v>
      </c>
      <c r="C21" s="5">
        <v>34</v>
      </c>
    </row>
    <row r="22" spans="1:3" ht="27.75" customHeight="1">
      <c r="A22" s="13" t="s">
        <v>33</v>
      </c>
      <c r="B22" s="13" t="s">
        <v>34</v>
      </c>
      <c r="C22" s="6">
        <v>34</v>
      </c>
    </row>
    <row r="23" spans="1:3" ht="65.25" customHeight="1">
      <c r="A23" s="11" t="s">
        <v>43</v>
      </c>
      <c r="B23" s="44" t="s">
        <v>95</v>
      </c>
      <c r="C23" s="6">
        <v>34</v>
      </c>
    </row>
    <row r="24" spans="1:3" ht="25.5">
      <c r="A24" s="10" t="s">
        <v>8</v>
      </c>
      <c r="B24" s="9" t="s">
        <v>18</v>
      </c>
      <c r="C24" s="5">
        <v>85</v>
      </c>
    </row>
    <row r="25" spans="1:3" ht="54" customHeight="1">
      <c r="A25" s="11" t="s">
        <v>9</v>
      </c>
      <c r="B25" s="13" t="s">
        <v>30</v>
      </c>
      <c r="C25" s="6">
        <v>85</v>
      </c>
    </row>
    <row r="26" spans="1:3" ht="51">
      <c r="A26" s="11" t="s">
        <v>10</v>
      </c>
      <c r="B26" s="13" t="s">
        <v>31</v>
      </c>
      <c r="C26" s="6">
        <v>85</v>
      </c>
    </row>
    <row r="27" spans="1:3" ht="42.75" customHeight="1">
      <c r="A27" s="11" t="s">
        <v>27</v>
      </c>
      <c r="B27" s="13" t="s">
        <v>77</v>
      </c>
      <c r="C27" s="6">
        <v>85</v>
      </c>
    </row>
    <row r="28" spans="1:3" ht="25.5">
      <c r="A28" s="10" t="s">
        <v>78</v>
      </c>
      <c r="B28" s="9" t="s">
        <v>81</v>
      </c>
      <c r="C28" s="5">
        <f>C30</f>
        <v>4</v>
      </c>
    </row>
    <row r="29" spans="1:3" ht="54" customHeight="1">
      <c r="A29" s="11" t="s">
        <v>83</v>
      </c>
      <c r="B29" s="38" t="s">
        <v>82</v>
      </c>
      <c r="C29" s="5">
        <f>C30</f>
        <v>4</v>
      </c>
    </row>
    <row r="30" spans="1:3" ht="54" customHeight="1">
      <c r="A30" s="36" t="s">
        <v>79</v>
      </c>
      <c r="B30" s="35" t="s">
        <v>80</v>
      </c>
      <c r="C30" s="37">
        <v>4</v>
      </c>
    </row>
    <row r="31" spans="1:3" ht="15.75">
      <c r="A31" s="10" t="s">
        <v>44</v>
      </c>
      <c r="B31" s="9" t="s">
        <v>45</v>
      </c>
      <c r="C31" s="5">
        <f>C32+C34</f>
        <v>7</v>
      </c>
    </row>
    <row r="32" spans="1:3" ht="25.5">
      <c r="A32" s="28" t="s">
        <v>48</v>
      </c>
      <c r="B32" s="29" t="s">
        <v>49</v>
      </c>
      <c r="C32" s="27">
        <f>C33</f>
        <v>1</v>
      </c>
    </row>
    <row r="33" spans="1:3" ht="42.75" customHeight="1">
      <c r="A33" s="28" t="s">
        <v>46</v>
      </c>
      <c r="B33" s="30" t="s">
        <v>47</v>
      </c>
      <c r="C33" s="27">
        <v>1</v>
      </c>
    </row>
    <row r="34" spans="1:3" ht="30" customHeight="1">
      <c r="A34" s="26" t="s">
        <v>52</v>
      </c>
      <c r="B34" s="31" t="s">
        <v>53</v>
      </c>
      <c r="C34" s="27">
        <v>6</v>
      </c>
    </row>
    <row r="35" spans="1:3" ht="29.25" customHeight="1">
      <c r="A35" s="26" t="s">
        <v>54</v>
      </c>
      <c r="B35" s="31" t="s">
        <v>72</v>
      </c>
      <c r="C35" s="27">
        <v>6</v>
      </c>
    </row>
    <row r="36" spans="1:3" ht="15.75">
      <c r="A36" s="14" t="s">
        <v>35</v>
      </c>
      <c r="B36" s="9" t="s">
        <v>14</v>
      </c>
      <c r="C36" s="2">
        <f>C37+C48+C50</f>
        <v>5852.7</v>
      </c>
    </row>
    <row r="37" spans="1:3" ht="25.5">
      <c r="A37" s="14" t="s">
        <v>36</v>
      </c>
      <c r="B37" s="9" t="s">
        <v>32</v>
      </c>
      <c r="C37" s="2">
        <f>C38+C40+C43+C45</f>
        <v>6106</v>
      </c>
    </row>
    <row r="38" spans="1:3" ht="25.5">
      <c r="A38" s="14" t="s">
        <v>37</v>
      </c>
      <c r="B38" s="9" t="s">
        <v>20</v>
      </c>
      <c r="C38" s="2">
        <v>3706</v>
      </c>
    </row>
    <row r="39" spans="1:3" ht="25.5">
      <c r="A39" s="13" t="s">
        <v>61</v>
      </c>
      <c r="B39" s="13" t="s">
        <v>71</v>
      </c>
      <c r="C39" s="3">
        <v>3706</v>
      </c>
    </row>
    <row r="40" spans="1:3" ht="25.5">
      <c r="A40" s="14" t="s">
        <v>38</v>
      </c>
      <c r="B40" s="9" t="s">
        <v>21</v>
      </c>
      <c r="C40" s="2">
        <f>SUM(C41:C42)</f>
        <v>408.4</v>
      </c>
    </row>
    <row r="41" spans="1:3" s="15" customFormat="1" ht="63.75" customHeight="1">
      <c r="A41" s="23" t="s">
        <v>51</v>
      </c>
      <c r="B41" s="22" t="s">
        <v>93</v>
      </c>
      <c r="C41" s="3">
        <v>29.4</v>
      </c>
    </row>
    <row r="42" spans="1:3" s="15" customFormat="1" ht="39.75" customHeight="1">
      <c r="A42" s="23" t="s">
        <v>50</v>
      </c>
      <c r="B42" s="22" t="s">
        <v>94</v>
      </c>
      <c r="C42" s="3">
        <v>379</v>
      </c>
    </row>
    <row r="43" spans="1:3" s="16" customFormat="1" ht="25.5">
      <c r="A43" s="14" t="s">
        <v>39</v>
      </c>
      <c r="B43" s="9" t="s">
        <v>7</v>
      </c>
      <c r="C43" s="2">
        <v>145.1</v>
      </c>
    </row>
    <row r="44" spans="1:3" ht="25.5">
      <c r="A44" s="23" t="s">
        <v>40</v>
      </c>
      <c r="B44" s="22" t="s">
        <v>69</v>
      </c>
      <c r="C44" s="3">
        <v>145.1</v>
      </c>
    </row>
    <row r="45" spans="1:3" ht="15.75">
      <c r="A45" s="32" t="s">
        <v>56</v>
      </c>
      <c r="B45" s="33" t="s">
        <v>57</v>
      </c>
      <c r="C45" s="2">
        <f>SUM(C46:C47)</f>
        <v>1846.5</v>
      </c>
    </row>
    <row r="46" spans="1:3" ht="63.75">
      <c r="A46" s="23" t="s">
        <v>59</v>
      </c>
      <c r="B46" s="34" t="s">
        <v>70</v>
      </c>
      <c r="C46" s="3">
        <v>889.1</v>
      </c>
    </row>
    <row r="47" spans="1:3" ht="25.5">
      <c r="A47" s="23" t="s">
        <v>58</v>
      </c>
      <c r="B47" s="22" t="s">
        <v>92</v>
      </c>
      <c r="C47" s="3">
        <v>957.4</v>
      </c>
    </row>
    <row r="48" spans="1:3" ht="15.75">
      <c r="A48" s="14" t="s">
        <v>84</v>
      </c>
      <c r="B48" s="39" t="s">
        <v>85</v>
      </c>
      <c r="C48" s="2">
        <f>C49</f>
        <v>8.7</v>
      </c>
    </row>
    <row r="49" spans="1:3" ht="15.75">
      <c r="A49" s="40" t="s">
        <v>86</v>
      </c>
      <c r="B49" s="22" t="s">
        <v>90</v>
      </c>
      <c r="C49" s="3">
        <v>8.7</v>
      </c>
    </row>
    <row r="50" spans="1:3" ht="25.5">
      <c r="A50" s="14" t="s">
        <v>87</v>
      </c>
      <c r="B50" s="39" t="s">
        <v>88</v>
      </c>
      <c r="C50" s="2">
        <v>-262</v>
      </c>
    </row>
    <row r="51" spans="1:3" ht="25.5">
      <c r="A51" s="40" t="s">
        <v>89</v>
      </c>
      <c r="B51" s="22" t="s">
        <v>96</v>
      </c>
      <c r="C51" s="3">
        <v>-262</v>
      </c>
    </row>
    <row r="52" spans="1:3" ht="15.75">
      <c r="A52" s="13"/>
      <c r="B52" s="17" t="s">
        <v>15</v>
      </c>
      <c r="C52" s="2">
        <f>C8+C36</f>
        <v>7532.7</v>
      </c>
    </row>
  </sheetData>
  <sheetProtection/>
  <mergeCells count="4">
    <mergeCell ref="A5:C5"/>
    <mergeCell ref="B1:C1"/>
    <mergeCell ref="B2:C2"/>
    <mergeCell ref="B3:C3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82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2015-05-22T07:33:27Z</cp:lastPrinted>
  <dcterms:created xsi:type="dcterms:W3CDTF">2005-02-03T10:42:27Z</dcterms:created>
  <dcterms:modified xsi:type="dcterms:W3CDTF">2015-06-02T08:54:09Z</dcterms:modified>
  <cp:category/>
  <cp:version/>
  <cp:contentType/>
  <cp:contentStatus/>
</cp:coreProperties>
</file>