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5 г" sheetId="1" r:id="rId1"/>
  </sheets>
  <definedNames>
    <definedName name="_xlnm.Print_Area" localSheetId="0">'2015 г'!$A$1:$E$19</definedName>
  </definedNames>
  <calcPr fullCalcOnLoad="1"/>
</workbook>
</file>

<file path=xl/sharedStrings.xml><?xml version="1.0" encoding="utf-8"?>
<sst xmlns="http://schemas.openxmlformats.org/spreadsheetml/2006/main" count="34" uniqueCount="34">
  <si>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</si>
  <si>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</si>
  <si>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</si>
  <si>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</si>
  <si>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</si>
  <si>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</si>
  <si>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</si>
  <si>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</si>
  <si>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</si>
  <si>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</si>
  <si>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</si>
  <si>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</si>
  <si>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</si>
  <si>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</si>
  <si>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</si>
  <si>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Приложение 4 к решению</t>
  </si>
  <si>
    <t>2020 год</t>
  </si>
  <si>
    <t>2021 год</t>
  </si>
  <si>
    <t>2 02 10000 00 0000 150</t>
  </si>
  <si>
    <t>2 02 15001 10 0000 150</t>
  </si>
  <si>
    <t>2 02 20000 00 0000 150</t>
  </si>
  <si>
    <t>2 02 29999 10 7039 150</t>
  </si>
  <si>
    <t>2 02 30000 00 0000 150</t>
  </si>
  <si>
    <t>2 02 35118 10 0000 150</t>
  </si>
  <si>
    <t>2 02 40000 00 0000 150</t>
  </si>
  <si>
    <t>2 02 49999 10 8044 150</t>
  </si>
  <si>
    <t>2 02 40014 10 8049 150</t>
  </si>
  <si>
    <t>Объемы межбюджетных трансфертов, получаемых из других бюджетов бюджетной системы Российской Федерации на 2020 год и плановый период 2021 и 2022 годов</t>
  </si>
  <si>
    <t>2022 год</t>
  </si>
  <si>
    <t>2 02 30024 10 0000 150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</si>
  <si>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</si>
  <si>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</si>
  <si>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</si>
  <si>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от 25.12.2019  № 167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</si>
</sst>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171" fontId="2" fillId="33" borderId="10" xfId="0" applyNumberFormat="1" applyFont="1" applyFill="1" applyBorder="1" applyAlignment="1">
      <alignment horizontal="right" vertical="top" wrapText="1"/>
    </xf>
    <xf numFmtId="171" fontId="3" fillId="34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90" zoomScaleSheetLayoutView="90" workbookViewId="0" topLeftCell="A1">
      <selection activeCell="B4" sqref="B4"/>
    </sheetView>
  </sheetViews>
  <sheetFormatPr defaultColWidth="9.00390625" defaultRowHeight="12.75"/>
  <cols>
    <col min="1" max="1" width="19.75390625" style="9" customWidth="1"/>
    <col min="2" max="2" width="52.62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25" t="s">
        <v>15</v>
      </c>
      <c r="C1" s="25"/>
      <c r="D1" s="25"/>
      <c r="E1" s="25"/>
    </row>
    <row r="2" spans="1:5" ht="15.75">
      <c r="A2" s="5"/>
      <c r="B2" s="25" t="s">
        <v>1</v>
      </c>
      <c r="C2" s="25"/>
      <c r="D2" s="25"/>
      <c r="E2" s="25"/>
    </row>
    <row r="3" spans="1:5" ht="15.75">
      <c r="A3" s="5"/>
      <c r="B3" s="26" t="s">
        <v>33</v>
      </c>
      <c r="C3" s="26"/>
      <c r="D3" s="26"/>
      <c r="E3" s="26"/>
    </row>
    <row r="4" spans="1:5" ht="24.75" customHeight="1">
      <c r="A4" s="5"/>
      <c r="B4" s="5"/>
      <c r="C4" s="5"/>
      <c r="D4" s="5"/>
      <c r="E4" s="4"/>
    </row>
    <row r="5" spans="1:5" ht="38.25" customHeight="1">
      <c r="A5" s="27" t="s">
        <v>27</v>
      </c>
      <c r="B5" s="27"/>
      <c r="C5" s="27"/>
      <c r="D5" s="27"/>
      <c r="E5" s="27"/>
    </row>
    <row r="6" spans="1:5" ht="15.75">
      <c r="A6" s="5"/>
      <c r="B6" s="5"/>
      <c r="C6" s="5"/>
      <c r="D6" s="5"/>
      <c r="E6" s="1" t="s">
        <v>0</v>
      </c>
    </row>
    <row r="7" spans="1:5" ht="38.25">
      <c r="A7" s="11" t="s">
        <v>2</v>
      </c>
      <c r="B7" s="11" t="s">
        <v>3</v>
      </c>
      <c r="C7" s="11" t="s">
        <v>16</v>
      </c>
      <c r="D7" s="11" t="s">
        <v>17</v>
      </c>
      <c r="E7" s="24" t="s">
        <v>28</v>
      </c>
    </row>
    <row r="8" spans="1:5" ht="38.25">
      <c r="A8" s="7" t="s">
        <v>5</v>
      </c>
      <c r="B8" s="17" t="s">
        <v>4</v>
      </c>
      <c r="C8" s="2">
        <f>C9+C11+C13+C16</f>
        <v>8667</v>
      </c>
      <c r="D8" s="2">
        <f>D9+D11+D13+D16</f>
        <v>6173.8</v>
      </c>
      <c r="E8" s="2">
        <f>E9+E11+E13+E16</f>
        <v>6107.700000000001</v>
      </c>
    </row>
    <row r="9" spans="1:5" ht="25.5">
      <c r="A9" s="16" t="s">
        <v>18</v>
      </c>
      <c r="B9" s="17" t="s">
        <v>10</v>
      </c>
      <c r="C9" s="2">
        <f>C10</f>
        <v>5471</v>
      </c>
      <c r="D9" s="2">
        <f>D10</f>
        <v>5396</v>
      </c>
      <c r="E9" s="2">
        <f>E10</f>
        <v>5316</v>
      </c>
    </row>
    <row r="10" spans="1:5" ht="27" customHeight="1">
      <c r="A10" s="14" t="s">
        <v>19</v>
      </c>
      <c r="B10" s="14" t="s">
        <v>7</v>
      </c>
      <c r="C10" s="3">
        <v>5471</v>
      </c>
      <c r="D10" s="21">
        <v>5396</v>
      </c>
      <c r="E10" s="3">
        <v>5316</v>
      </c>
    </row>
    <row r="11" spans="1:5" ht="25.5">
      <c r="A11" s="7" t="s">
        <v>20</v>
      </c>
      <c r="B11" s="18" t="s">
        <v>11</v>
      </c>
      <c r="C11" s="2">
        <f>SUM(C12:C12)</f>
        <v>546.1</v>
      </c>
      <c r="D11" s="22">
        <f>SUM(D12:D12)</f>
        <v>546.1</v>
      </c>
      <c r="E11" s="2">
        <f>+SUM(E12:E12)</f>
        <v>546.1</v>
      </c>
    </row>
    <row r="12" spans="1:5" s="8" customFormat="1" ht="76.5" customHeight="1">
      <c r="A12" s="12" t="s">
        <v>21</v>
      </c>
      <c r="B12" s="19" t="s">
        <v>13</v>
      </c>
      <c r="C12" s="3">
        <v>546.1</v>
      </c>
      <c r="D12" s="20">
        <v>546.1</v>
      </c>
      <c r="E12" s="3">
        <v>546.1</v>
      </c>
    </row>
    <row r="13" spans="1:5" s="13" customFormat="1" ht="25.5">
      <c r="A13" s="7" t="s">
        <v>22</v>
      </c>
      <c r="B13" s="17" t="s">
        <v>12</v>
      </c>
      <c r="C13" s="2">
        <f>SUM(C14:C15)</f>
        <v>227.2</v>
      </c>
      <c r="D13" s="2">
        <f>SUM(D14:D15)</f>
        <v>231.7</v>
      </c>
      <c r="E13" s="2">
        <f>SUM(E14:E15)</f>
        <v>245.6</v>
      </c>
    </row>
    <row r="14" spans="1:5" s="13" customFormat="1" ht="76.5">
      <c r="A14" s="12" t="s">
        <v>29</v>
      </c>
      <c r="B14" s="14" t="s">
        <v>30</v>
      </c>
      <c r="C14" s="3">
        <v>28.1</v>
      </c>
      <c r="D14" s="3">
        <v>28.1</v>
      </c>
      <c r="E14" s="3">
        <v>28.1</v>
      </c>
    </row>
    <row r="15" spans="1:5" ht="38.25">
      <c r="A15" s="12" t="s">
        <v>23</v>
      </c>
      <c r="B15" s="14" t="s">
        <v>8</v>
      </c>
      <c r="C15" s="3">
        <v>199.1</v>
      </c>
      <c r="D15" s="3">
        <v>203.6</v>
      </c>
      <c r="E15" s="3">
        <v>217.5</v>
      </c>
    </row>
    <row r="16" spans="1:5" ht="15.75">
      <c r="A16" s="16" t="s">
        <v>24</v>
      </c>
      <c r="B16" s="17" t="s">
        <v>6</v>
      </c>
      <c r="C16" s="2">
        <f>SUM(C17:C19)</f>
        <v>2422.7</v>
      </c>
      <c r="D16" s="2">
        <f>SUM(D17:D19)</f>
        <v>0</v>
      </c>
      <c r="E16" s="2">
        <f>SUM(E17:E19)</f>
        <v>0</v>
      </c>
    </row>
    <row r="17" spans="1:5" ht="89.25">
      <c r="A17" s="12" t="s">
        <v>31</v>
      </c>
      <c r="B17" s="23" t="s">
        <v>32</v>
      </c>
      <c r="C17" s="3">
        <v>375</v>
      </c>
      <c r="D17" s="3">
        <v>0</v>
      </c>
      <c r="E17" s="3">
        <v>0</v>
      </c>
    </row>
    <row r="18" spans="1:5" ht="89.25">
      <c r="A18" s="12" t="s">
        <v>26</v>
      </c>
      <c r="B18" s="15" t="s">
        <v>9</v>
      </c>
      <c r="C18" s="3">
        <v>1372.7</v>
      </c>
      <c r="D18" s="3">
        <v>0</v>
      </c>
      <c r="E18" s="3">
        <v>0</v>
      </c>
    </row>
    <row r="19" spans="1:5" ht="38.25">
      <c r="A19" s="12" t="s">
        <v>25</v>
      </c>
      <c r="B19" s="14" t="s">
        <v>14</v>
      </c>
      <c r="C19" s="3">
        <v>675</v>
      </c>
      <c r="D19" s="3">
        <v>0</v>
      </c>
      <c r="E19" s="3">
        <v>0</v>
      </c>
    </row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2019-12-26T06:14:31Z</cp:lastPrinted>
  <dcterms:created xsi:type="dcterms:W3CDTF">2005-02-03T10:42:27Z</dcterms:created>
  <dcterms:modified xsi:type="dcterms:W3CDTF">2019-12-26T06:14:55Z</dcterms:modified>
  <cp:category/>
  <cp:version/>
  <cp:contentType/>
  <cp:contentStatus/>
</cp:coreProperties>
</file>